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166E9FBA-38BD-40C5-BD5E-77E183558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G10" i="1"/>
  <c r="G18" i="1"/>
  <c r="G9" i="1"/>
  <c r="K21" i="1" l="1"/>
  <c r="J21" i="1"/>
  <c r="I21" i="1"/>
  <c r="H21" i="1"/>
  <c r="G21" i="1"/>
  <c r="K13" i="1"/>
  <c r="J13" i="1"/>
  <c r="I13" i="1"/>
  <c r="H13" i="1"/>
  <c r="G13" i="1"/>
  <c r="M21" i="1" l="1"/>
  <c r="M18" i="1"/>
  <c r="M13" i="1"/>
  <c r="M9" i="1"/>
  <c r="K23" i="1"/>
  <c r="I23" i="1"/>
  <c r="H23" i="1"/>
  <c r="J23" i="1"/>
  <c r="G23" i="1"/>
  <c r="L21" i="1"/>
  <c r="L18" i="1"/>
  <c r="L13" i="1"/>
  <c r="L9" i="1"/>
  <c r="L23" i="1" l="1"/>
  <c r="M23" i="1"/>
</calcChain>
</file>

<file path=xl/sharedStrings.xml><?xml version="1.0" encoding="utf-8"?>
<sst xmlns="http://schemas.openxmlformats.org/spreadsheetml/2006/main" count="26" uniqueCount="26">
  <si>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</si>
  <si>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</si>
  <si>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</si>
  <si>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</si>
  <si>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</si>
  <si>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</si>
  <si>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</si>
  <si>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</si>
  <si>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</si>
  <si>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</si>
  <si>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</si>
  <si>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</si>
  <si>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</si>
  <si>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</si>
  <si>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</si>
  <si>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</si>
  <si>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</si>
  <si>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</si>
  <si>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</si>
  <si>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</si>
  <si>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</si>
  <si>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</si>
  <si>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CULTURA PARA TODOS</t>
  </si>
  <si>
    <t>Computadoras y equipo periférico</t>
  </si>
  <si>
    <t>Software</t>
  </si>
  <si>
    <t>Instituto Municipal de Cultura de Acámbaro, Guanajuato
Programas y Proyectos de InversiónPROGRAGAMAS Y PROYECTOS DE INVERSIÓN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</si>
</sst>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1219200</xdr:colOff>
      <xdr:row>41</xdr:row>
      <xdr:rowOff>38100</xdr:rowOff>
    </xdr:from>
    <xdr:to>
      <xdr:col>9</xdr:col>
      <xdr:colOff>304800</xdr:colOff>
      <xdr:row>44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A6C1F7-E19B-4475-A9BA-55FCE8A77C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991350"/>
          <a:ext cx="78962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topLeftCell="A10" workbookViewId="0">
      <selection activeCell="E37" sqref="E3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25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>+H9</f>
        <v>0</v>
      </c>
      <c r="H9" s="36">
        <v>0</v>
      </c>
      <c r="I9" s="36">
        <v>15940.55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5911</v>
      </c>
      <c r="F10" s="30" t="s">
        <v>24</v>
      </c>
      <c r="G10" s="35">
        <f>+H10</f>
        <v>10000</v>
      </c>
      <c r="H10" s="36">
        <v>10000</v>
      </c>
      <c r="I10" s="36">
        <v>10000</v>
      </c>
      <c r="J10" s="36">
        <v>7760.4</v>
      </c>
      <c r="K10" s="36">
        <v>7760.4</v>
      </c>
      <c r="L10" s="37">
        <f>IFERROR(K10/H10,0)</f>
        <v>0.77603999999999995</v>
      </c>
      <c r="M10" s="38">
        <f>IFERROR(K10/I10,0)</f>
        <v>0.77603999999999995</v>
      </c>
    </row>
    <row r="11" spans="2:13" x14ac:dyDescent="0.2">
      <c r="B11" s="32"/>
      <c r="C11" s="33"/>
      <c r="D11" s="34"/>
      <c r="E11" s="39"/>
      <c r="F11" s="40"/>
      <c r="G11" s="44"/>
      <c r="H11" s="44"/>
      <c r="I11" s="44"/>
      <c r="J11" s="44"/>
      <c r="K11" s="44"/>
      <c r="L11" s="41"/>
      <c r="M11" s="42"/>
    </row>
    <row r="12" spans="2:13" x14ac:dyDescent="0.2">
      <c r="B12" s="32"/>
      <c r="C12" s="33"/>
      <c r="D12" s="27"/>
      <c r="E12" s="43"/>
      <c r="F12" s="27"/>
      <c r="G12" s="27"/>
      <c r="H12" s="27"/>
      <c r="I12" s="27"/>
      <c r="J12" s="27"/>
      <c r="K12" s="27"/>
      <c r="L12" s="27"/>
      <c r="M12" s="28"/>
    </row>
    <row r="13" spans="2:13" ht="13.15" customHeight="1" x14ac:dyDescent="0.2">
      <c r="B13" s="88" t="s">
        <v>14</v>
      </c>
      <c r="C13" s="89"/>
      <c r="D13" s="89"/>
      <c r="E13" s="89"/>
      <c r="F13" s="89"/>
      <c r="G13" s="7">
        <f>SUM(G9:G10)</f>
        <v>10000</v>
      </c>
      <c r="H13" s="7">
        <f>SUM(H9:H10)</f>
        <v>10000</v>
      </c>
      <c r="I13" s="7">
        <f>SUM(I9:I10)</f>
        <v>25940.55</v>
      </c>
      <c r="J13" s="7">
        <f>SUM(J9:J10)</f>
        <v>7760.4</v>
      </c>
      <c r="K13" s="7">
        <f>SUM(K9:K10)</f>
        <v>7760.4</v>
      </c>
      <c r="L13" s="8">
        <f>IFERROR(K13/H13,0)</f>
        <v>0.77603999999999995</v>
      </c>
      <c r="M13" s="9">
        <f>IFERROR(K13/I13,0)</f>
        <v>0.2991609661321753</v>
      </c>
    </row>
    <row r="14" spans="2:13" ht="4.9000000000000004" customHeight="1" x14ac:dyDescent="0.2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90" t="s">
        <v>15</v>
      </c>
      <c r="C15" s="87"/>
      <c r="D15" s="87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25"/>
      <c r="C16" s="87" t="s">
        <v>16</v>
      </c>
      <c r="D16" s="87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6" customHeight="1" x14ac:dyDescent="0.2">
      <c r="B17" s="45"/>
      <c r="C17" s="46"/>
      <c r="D17" s="46"/>
      <c r="E17" s="39"/>
      <c r="F17" s="46"/>
      <c r="G17" s="27"/>
      <c r="H17" s="27"/>
      <c r="I17" s="27"/>
      <c r="J17" s="27"/>
      <c r="K17" s="27"/>
      <c r="L17" s="27"/>
      <c r="M17" s="28"/>
    </row>
    <row r="18" spans="2:13" x14ac:dyDescent="0.2">
      <c r="B18" s="32"/>
      <c r="C18" s="33"/>
      <c r="D18" s="27"/>
      <c r="E18" s="43"/>
      <c r="F18" s="27"/>
      <c r="G18" s="35">
        <f>+H18</f>
        <v>0</v>
      </c>
      <c r="H18" s="36">
        <v>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">
      <c r="B21" s="88" t="s">
        <v>17</v>
      </c>
      <c r="C21" s="89"/>
      <c r="D21" s="89"/>
      <c r="E21" s="89"/>
      <c r="F21" s="89"/>
      <c r="G21" s="7">
        <f>SUM(G18:G18)</f>
        <v>0</v>
      </c>
      <c r="H21" s="7">
        <f>SUM(H18:H18)</f>
        <v>0</v>
      </c>
      <c r="I21" s="7">
        <f>SUM(I18:I18)</f>
        <v>0</v>
      </c>
      <c r="J21" s="7">
        <f>SUM(J18:J18)</f>
        <v>0</v>
      </c>
      <c r="K21" s="7">
        <f>SUM(K18:K18)</f>
        <v>0</v>
      </c>
      <c r="L21" s="8">
        <f>IFERROR(K21/H21,0)</f>
        <v>0</v>
      </c>
      <c r="M21" s="9">
        <f>IFERROR(K21/I21,0)</f>
        <v>0</v>
      </c>
    </row>
    <row r="22" spans="2:13" x14ac:dyDescent="0.2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">
      <c r="B23" s="75" t="s">
        <v>18</v>
      </c>
      <c r="C23" s="76"/>
      <c r="D23" s="76"/>
      <c r="E23" s="76"/>
      <c r="F23" s="76"/>
      <c r="G23" s="10">
        <f>+G13+G21</f>
        <v>10000</v>
      </c>
      <c r="H23" s="10">
        <f>+H13+H21</f>
        <v>10000</v>
      </c>
      <c r="I23" s="10">
        <f>+I13+I21</f>
        <v>25940.55</v>
      </c>
      <c r="J23" s="10">
        <f>+J13+J21</f>
        <v>7760.4</v>
      </c>
      <c r="K23" s="10">
        <f>+K13+K21</f>
        <v>7760.4</v>
      </c>
      <c r="L23" s="11">
        <f>IFERROR(K23/H23,0)</f>
        <v>0.77603999999999995</v>
      </c>
      <c r="M23" s="12">
        <f>IFERROR(K23/I23,0)</f>
        <v>0.2991609661321753</v>
      </c>
    </row>
    <row r="24" spans="2:13" x14ac:dyDescent="0.2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5" x14ac:dyDescent="0.25">
      <c r="B25" s="17" t="s">
        <v>19</v>
      </c>
      <c r="C25" s="17"/>
      <c r="D25" s="18"/>
      <c r="E25" s="19"/>
      <c r="F25" s="18"/>
      <c r="G25" s="18"/>
      <c r="H25" s="18"/>
    </row>
  </sheetData>
  <mergeCells count="22">
    <mergeCell ref="B23:F23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1:F21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2022-07-20T14:30:40Z</cp:lastPrinted>
  <dcterms:created xsi:type="dcterms:W3CDTF">2020-08-06T19:52:58Z</dcterms:created>
  <dcterms:modified xsi:type="dcterms:W3CDTF">2022-07-20T14:30:44Z</dcterms:modified>
</cp:coreProperties>
</file>